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70"/>
  </bookViews>
  <sheets>
    <sheet name="ТЭП" sheetId="1" r:id="rId1"/>
    <sheet name="Лист1" sheetId="2" r:id="rId2"/>
  </sheets>
  <definedNames>
    <definedName name="Есть_чиллерное_холодоснабжение">ТЭП!$B$91:$C$91</definedName>
    <definedName name="Машинное_отделение">ТЭП!$B$90:$C$90</definedName>
    <definedName name="Подземный_паркинг">ТЭП!$B$89:$C$89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</calcChain>
</file>

<file path=xl/comments1.xml><?xml version="1.0" encoding="utf-8"?>
<comments xmlns="http://schemas.openxmlformats.org/spreadsheetml/2006/main">
  <authors>
    <author>Автор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Указать максимальную высоту здания в ЖК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Указать общее количество домофонных панелей подъезды, калитки, МОП. В столбце "D" в разбивке оп домам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Указать общее количество домофонных панелей подъезды, калитки, МОП. В столбце "D" в разбивке оп домам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Количество доп.дверей, калиток и т.д. без установки домофона
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Кол-во инженерных помещений (подвал, крыша, насосные и т.д.) которые необходимо оборудовать СКУД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Открытая парковка на территории ЖК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домам. Если паркинг 1 общий, примечание не заполняем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домам\этажам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столбце "С" общее количество в ЖК. В "Примечании" в разбивке по домам</t>
        </r>
      </text>
    </comment>
  </commentList>
</comments>
</file>

<file path=xl/sharedStrings.xml><?xml version="1.0" encoding="utf-8"?>
<sst xmlns="http://schemas.openxmlformats.org/spreadsheetml/2006/main" count="138" uniqueCount="84">
  <si>
    <t>Кол-во корпусов</t>
  </si>
  <si>
    <t>Кол-во лифтов</t>
  </si>
  <si>
    <t>Кол-во лифтовых холлов на 1 этаже</t>
  </si>
  <si>
    <t>Кол-во этажей</t>
  </si>
  <si>
    <t>Кол-во квартир</t>
  </si>
  <si>
    <t>Подземный паркинг</t>
  </si>
  <si>
    <t>Кол-во этажей п/п</t>
  </si>
  <si>
    <t>кол-во машиномест</t>
  </si>
  <si>
    <t>Макс. высота корпусов</t>
  </si>
  <si>
    <t>Точек прохода СКУД (инженерия)</t>
  </si>
  <si>
    <t>Машинное отделение</t>
  </si>
  <si>
    <t>Камеры в лифтах</t>
  </si>
  <si>
    <t>Камеры выхода на кровлю</t>
  </si>
  <si>
    <t>Камеры парковки</t>
  </si>
  <si>
    <t>Камеры МОП парковки</t>
  </si>
  <si>
    <t>Есть чиллерное холодоснабжение</t>
  </si>
  <si>
    <t>Наименование организации</t>
  </si>
  <si>
    <t>Наименование ЖК</t>
  </si>
  <si>
    <t>Адрес объекта</t>
  </si>
  <si>
    <t>Да</t>
  </si>
  <si>
    <t>Кол-во подъездов</t>
  </si>
  <si>
    <t>Примечания</t>
  </si>
  <si>
    <t>Нет</t>
  </si>
  <si>
    <t>Паркинг</t>
  </si>
  <si>
    <t>Уличные камеры (периметр)</t>
  </si>
  <si>
    <t xml:space="preserve">Камеры в МОП 1-х этажей </t>
  </si>
  <si>
    <t>Общая Жилая площадь</t>
  </si>
  <si>
    <t>Точек прохода СКУД, без домофона (жители)</t>
  </si>
  <si>
    <t>Общая Площадь ЖК</t>
  </si>
  <si>
    <t>Кол-во помещений комерческого назначения (офисы, магазины и т.д.)</t>
  </si>
  <si>
    <t>Точек прохода с домофоном (входные группы подъезда)</t>
  </si>
  <si>
    <t>Точек прохода с домофоном (калитки)</t>
  </si>
  <si>
    <t>Общедворовый паркинг</t>
  </si>
  <si>
    <t>кол-во машиномест (общедворовый паркинг)</t>
  </si>
  <si>
    <t>Кол-во ИПУ Электроэнергии</t>
  </si>
  <si>
    <t>Кол-во ИПУ ХВС</t>
  </si>
  <si>
    <t>Кол-во ИПУ ГВС</t>
  </si>
  <si>
    <t>Кол-во ИПУ Отпление</t>
  </si>
  <si>
    <t>Кол-во ОДПУ Электроэнергии</t>
  </si>
  <si>
    <t>Кол-во ОДПУ ХВС</t>
  </si>
  <si>
    <t>Кол-во ОДПУ ГВС</t>
  </si>
  <si>
    <t>Кол-во ОДПУ Отопление</t>
  </si>
  <si>
    <t>Кол-во проездов в подземный паркинг</t>
  </si>
  <si>
    <t>Кол-во проездов на территорию ЖК</t>
  </si>
  <si>
    <t>Кол-во помещений охраны</t>
  </si>
  <si>
    <t>Кол-во помещений консъержа</t>
  </si>
  <si>
    <t>Камеры в МОП жилых этажей</t>
  </si>
  <si>
    <t>Кол-во точек прохода в подземный паркинг (СКУД)</t>
  </si>
  <si>
    <t>Контактное лицо</t>
  </si>
  <si>
    <t>№ телефона</t>
  </si>
  <si>
    <t>E-mail</t>
  </si>
  <si>
    <t>Регион</t>
  </si>
  <si>
    <t>Город</t>
  </si>
  <si>
    <t>Ввод в эксплуатацию</t>
  </si>
  <si>
    <t>Абонентские устройства домофона</t>
  </si>
  <si>
    <t>Кол-во абонентских устройств</t>
  </si>
  <si>
    <t>Аудио</t>
  </si>
  <si>
    <t>Видео</t>
  </si>
  <si>
    <t>Волгоградская область</t>
  </si>
  <si>
    <t>Волгоград</t>
  </si>
  <si>
    <t>Общество с ограниченной ответственностью Специализированный застройщик «Вымпел»</t>
  </si>
  <si>
    <t>ЖК "Dolce Vita"</t>
  </si>
  <si>
    <t>декабрь 2025г.</t>
  </si>
  <si>
    <t>г. Волгоград, ул. Майкопская 5Д</t>
  </si>
  <si>
    <t>Мазур Кирилл</t>
  </si>
  <si>
    <t>+7 (961) 068-00-54</t>
  </si>
  <si>
    <t>ooo-vsi@bk.ru</t>
  </si>
  <si>
    <t>Ед. изм.</t>
  </si>
  <si>
    <t>из них:
корпус "РИМ" - 13 019,08;
корпус "Милан" - 12 115,1;
Стилобатная часть  - 9 933,5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</si>
  <si>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</si>
  <si>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из них:
корпус "РИМ" - 4 005,9;
корпус "Милан" - 3 848,28</t>
  </si>
  <si>
    <t>шт.</t>
  </si>
  <si>
    <t>1 корпус - "РИМ"
2 корпус - "МИЛАН"
3 корпус - Стилобатная часть: коммерческие помещения и помещение внутридомовой парковки</t>
  </si>
  <si>
    <t>из них:
корпус "РИМ" - 1;
корпус "Милан" - 1</t>
  </si>
  <si>
    <t>из них:
корпус "РИМ" - 3;
корпус "Милан" - 3</t>
  </si>
  <si>
    <t>из них:
корпус "РИМ" - 22;
корпус "Милан" - 21</t>
  </si>
  <si>
    <t>-</t>
  </si>
  <si>
    <t>из них:
корпус "РИМ", 2 этаж - 1;
корпус "Милан", 2 этаж - 1</t>
  </si>
  <si>
    <t>из них:
корпус "РИМ" - 176;
корпус "Милан" - 169</t>
  </si>
  <si>
    <t>м</t>
  </si>
  <si>
    <t>на 1 очередь строительства</t>
  </si>
  <si>
    <t>из них:
корпус "РИМ" - 1;
корпус "Милан" - 1;
Стилобатная часть, коммерция - 1</t>
  </si>
  <si>
    <t>из них:
корпус "РИМ" - 2;
корпус "Милан" - 2;
Стилобатная часть, коммерция - 1</t>
  </si>
  <si>
    <t>из них на 1 очередь строительства - 158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</si>
</sst>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1" fillId="3" borderId="13" xfId="0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top"/>
    </xf>
    <xf numFmtId="3" fontId="0" fillId="2" borderId="1" xfId="0" applyNumberFormat="1" applyFill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1" xfId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oo-vsi@bk.r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1"/>
  <sheetViews>
    <sheetView tabSelected="1" zoomScale="70" zoomScaleNormal="70" workbookViewId="0">
      <selection activeCell="C33" sqref="C33"/>
    </sheetView>
  </sheetViews>
  <sheetFormatPr defaultRowHeight="14.5" x14ac:dyDescent="0.35"/>
  <cols>
    <col min="2" max="2" width="77.1796875" customWidth="1"/>
    <col min="3" max="3" width="18.7265625" customWidth="1"/>
    <col min="4" max="4" width="55.1796875" customWidth="1"/>
    <col min="5" max="5" width="11.7265625" customWidth="1"/>
    <col min="12" max="12" width="7.453125" customWidth="1"/>
  </cols>
  <sheetData>
    <row r="1" spans="2:12" ht="15" thickBot="1" x14ac:dyDescent="0.4"/>
    <row r="2" spans="2:12" x14ac:dyDescent="0.35">
      <c r="B2" s="2" t="s">
        <v>51</v>
      </c>
      <c r="C2" s="23" t="s">
        <v>58</v>
      </c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35">
      <c r="B3" s="3" t="s">
        <v>52</v>
      </c>
      <c r="C3" s="20" t="s">
        <v>59</v>
      </c>
      <c r="D3" s="21"/>
      <c r="E3" s="21"/>
      <c r="F3" s="21"/>
      <c r="G3" s="21"/>
      <c r="H3" s="21"/>
      <c r="I3" s="21"/>
      <c r="J3" s="21"/>
      <c r="K3" s="21"/>
      <c r="L3" s="22"/>
    </row>
    <row r="4" spans="2:12" x14ac:dyDescent="0.35">
      <c r="B4" s="3" t="s">
        <v>16</v>
      </c>
      <c r="C4" s="14" t="s">
        <v>60</v>
      </c>
      <c r="D4" s="14"/>
      <c r="E4" s="14"/>
      <c r="F4" s="14"/>
      <c r="G4" s="14"/>
      <c r="H4" s="14"/>
      <c r="I4" s="14"/>
      <c r="J4" s="14"/>
      <c r="K4" s="14"/>
      <c r="L4" s="15"/>
    </row>
    <row r="5" spans="2:12" x14ac:dyDescent="0.35">
      <c r="B5" s="3" t="s">
        <v>17</v>
      </c>
      <c r="C5" s="14" t="s">
        <v>61</v>
      </c>
      <c r="D5" s="14"/>
      <c r="E5" s="14"/>
      <c r="F5" s="14"/>
      <c r="G5" s="14"/>
      <c r="H5" s="14"/>
      <c r="I5" s="14"/>
      <c r="J5" s="14"/>
      <c r="K5" s="14"/>
      <c r="L5" s="15"/>
    </row>
    <row r="6" spans="2:12" x14ac:dyDescent="0.35">
      <c r="B6" s="3" t="s">
        <v>53</v>
      </c>
      <c r="C6" s="20" t="s">
        <v>62</v>
      </c>
      <c r="D6" s="21"/>
      <c r="E6" s="21"/>
      <c r="F6" s="21"/>
      <c r="G6" s="21"/>
      <c r="H6" s="21"/>
      <c r="I6" s="21"/>
      <c r="J6" s="21"/>
      <c r="K6" s="21"/>
      <c r="L6" s="22"/>
    </row>
    <row r="7" spans="2:12" x14ac:dyDescent="0.35">
      <c r="B7" s="3" t="s">
        <v>18</v>
      </c>
      <c r="C7" s="25" t="s">
        <v>63</v>
      </c>
      <c r="D7" s="14"/>
      <c r="E7" s="14"/>
      <c r="F7" s="14"/>
      <c r="G7" s="14"/>
      <c r="H7" s="14"/>
      <c r="I7" s="14"/>
      <c r="J7" s="14"/>
      <c r="K7" s="14"/>
      <c r="L7" s="15"/>
    </row>
    <row r="8" spans="2:12" x14ac:dyDescent="0.35">
      <c r="B8" s="3" t="s">
        <v>48</v>
      </c>
      <c r="C8" s="14" t="s">
        <v>64</v>
      </c>
      <c r="D8" s="14"/>
      <c r="E8" s="14"/>
      <c r="F8" s="14"/>
      <c r="G8" s="14"/>
      <c r="H8" s="14"/>
      <c r="I8" s="14"/>
      <c r="J8" s="14"/>
      <c r="K8" s="14"/>
      <c r="L8" s="15"/>
    </row>
    <row r="9" spans="2:12" x14ac:dyDescent="0.35">
      <c r="B9" s="3" t="s">
        <v>49</v>
      </c>
      <c r="C9" s="19" t="s">
        <v>65</v>
      </c>
      <c r="D9" s="14"/>
      <c r="E9" s="14"/>
      <c r="F9" s="14"/>
      <c r="G9" s="14"/>
      <c r="H9" s="14"/>
      <c r="I9" s="14"/>
      <c r="J9" s="14"/>
      <c r="K9" s="14"/>
      <c r="L9" s="15"/>
    </row>
    <row r="10" spans="2:12" ht="15" thickBot="1" x14ac:dyDescent="0.4">
      <c r="B10" s="4" t="s">
        <v>50</v>
      </c>
      <c r="C10" s="16" t="s">
        <v>66</v>
      </c>
      <c r="D10" s="17"/>
      <c r="E10" s="17"/>
      <c r="F10" s="17"/>
      <c r="G10" s="17"/>
      <c r="H10" s="17"/>
      <c r="I10" s="17"/>
      <c r="J10" s="17"/>
      <c r="K10" s="17"/>
      <c r="L10" s="18"/>
    </row>
    <row r="11" spans="2:12" x14ac:dyDescent="0.35">
      <c r="D11" s="6" t="s">
        <v>21</v>
      </c>
      <c r="E11" s="6" t="s">
        <v>67</v>
      </c>
    </row>
    <row r="12" spans="2:12" ht="58" x14ac:dyDescent="0.35">
      <c r="B12" s="7" t="s">
        <v>28</v>
      </c>
      <c r="C12" s="11">
        <f>13019.08+12115.1+9933.5</f>
        <v>35067.68</v>
      </c>
      <c r="D12" s="5" t="s">
        <v>68</v>
      </c>
      <c r="E12" s="9" t="s">
        <v>69</v>
      </c>
    </row>
    <row r="13" spans="2:12" ht="43.5" x14ac:dyDescent="0.35">
      <c r="B13" s="7" t="s">
        <v>26</v>
      </c>
      <c r="C13" s="11">
        <f>4005.9+3848.28</f>
        <v>7854.18</v>
      </c>
      <c r="D13" s="5" t="s">
        <v>70</v>
      </c>
      <c r="E13" s="9" t="s">
        <v>69</v>
      </c>
    </row>
    <row r="14" spans="2:12" ht="58" x14ac:dyDescent="0.35">
      <c r="B14" s="7" t="s">
        <v>0</v>
      </c>
      <c r="C14" s="12">
        <v>3</v>
      </c>
      <c r="D14" s="5" t="s">
        <v>72</v>
      </c>
      <c r="E14" s="10" t="s">
        <v>71</v>
      </c>
    </row>
    <row r="15" spans="2:12" ht="43.5" x14ac:dyDescent="0.35">
      <c r="B15" s="7" t="s">
        <v>20</v>
      </c>
      <c r="C15" s="12">
        <v>2</v>
      </c>
      <c r="D15" s="5" t="s">
        <v>73</v>
      </c>
      <c r="E15" s="10" t="s">
        <v>71</v>
      </c>
    </row>
    <row r="16" spans="2:12" ht="43.5" x14ac:dyDescent="0.35">
      <c r="B16" s="7" t="s">
        <v>1</v>
      </c>
      <c r="C16" s="12">
        <v>6</v>
      </c>
      <c r="D16" s="5" t="s">
        <v>74</v>
      </c>
      <c r="E16" s="10" t="s">
        <v>71</v>
      </c>
    </row>
    <row r="17" spans="2:5" ht="43.5" x14ac:dyDescent="0.35">
      <c r="B17" s="7" t="s">
        <v>2</v>
      </c>
      <c r="C17" s="12">
        <v>2</v>
      </c>
      <c r="D17" s="5" t="s">
        <v>73</v>
      </c>
      <c r="E17" s="10" t="s">
        <v>71</v>
      </c>
    </row>
    <row r="18" spans="2:5" ht="43.5" x14ac:dyDescent="0.35">
      <c r="B18" s="7" t="s">
        <v>3</v>
      </c>
      <c r="C18" s="12">
        <v>43</v>
      </c>
      <c r="D18" s="5" t="s">
        <v>75</v>
      </c>
      <c r="E18" s="10" t="s">
        <v>71</v>
      </c>
    </row>
    <row r="19" spans="2:5" ht="43.5" x14ac:dyDescent="0.35">
      <c r="B19" s="7" t="s">
        <v>4</v>
      </c>
      <c r="C19" s="12">
        <v>345</v>
      </c>
      <c r="D19" s="5" t="s">
        <v>78</v>
      </c>
      <c r="E19" s="10" t="s">
        <v>71</v>
      </c>
    </row>
    <row r="20" spans="2:5" x14ac:dyDescent="0.35">
      <c r="B20" s="7" t="s">
        <v>8</v>
      </c>
      <c r="C20" s="12">
        <v>73</v>
      </c>
      <c r="D20" s="1"/>
      <c r="E20" s="10" t="s">
        <v>79</v>
      </c>
    </row>
    <row r="21" spans="2:5" x14ac:dyDescent="0.35">
      <c r="B21" s="8" t="s">
        <v>29</v>
      </c>
      <c r="C21" s="12">
        <v>7</v>
      </c>
      <c r="D21" s="1"/>
      <c r="E21" s="10" t="s">
        <v>71</v>
      </c>
    </row>
    <row r="22" spans="2:5" x14ac:dyDescent="0.35">
      <c r="B22" s="8" t="s">
        <v>44</v>
      </c>
      <c r="C22" s="12">
        <v>1</v>
      </c>
      <c r="D22" s="1"/>
      <c r="E22" s="10" t="s">
        <v>71</v>
      </c>
    </row>
    <row r="23" spans="2:5" x14ac:dyDescent="0.35">
      <c r="B23" s="8" t="s">
        <v>45</v>
      </c>
      <c r="C23" s="12" t="s">
        <v>76</v>
      </c>
      <c r="D23" s="1"/>
      <c r="E23" s="10"/>
    </row>
    <row r="24" spans="2:5" ht="43.5" x14ac:dyDescent="0.35">
      <c r="B24" s="8" t="s">
        <v>30</v>
      </c>
      <c r="C24" s="12">
        <v>6</v>
      </c>
      <c r="D24" s="5" t="s">
        <v>74</v>
      </c>
      <c r="E24" s="10" t="s">
        <v>71</v>
      </c>
    </row>
    <row r="25" spans="2:5" x14ac:dyDescent="0.35">
      <c r="B25" s="7" t="s">
        <v>31</v>
      </c>
      <c r="C25" s="12" t="s">
        <v>76</v>
      </c>
      <c r="D25" s="1"/>
      <c r="E25" s="10"/>
    </row>
    <row r="26" spans="2:5" x14ac:dyDescent="0.35">
      <c r="B26" s="7" t="s">
        <v>54</v>
      </c>
      <c r="C26" s="12" t="s">
        <v>56</v>
      </c>
      <c r="D26" s="1"/>
      <c r="E26" s="10"/>
    </row>
    <row r="27" spans="2:5" ht="43.5" x14ac:dyDescent="0.35">
      <c r="B27" s="7" t="s">
        <v>55</v>
      </c>
      <c r="C27" s="12">
        <v>345</v>
      </c>
      <c r="D27" s="5" t="s">
        <v>78</v>
      </c>
      <c r="E27" s="10" t="s">
        <v>71</v>
      </c>
    </row>
    <row r="28" spans="2:5" x14ac:dyDescent="0.35">
      <c r="B28" s="8" t="s">
        <v>27</v>
      </c>
      <c r="C28" s="12" t="s">
        <v>76</v>
      </c>
      <c r="D28" s="1"/>
      <c r="E28" s="10"/>
    </row>
    <row r="29" spans="2:5" x14ac:dyDescent="0.35">
      <c r="B29" s="7" t="s">
        <v>9</v>
      </c>
      <c r="C29" s="12" t="s">
        <v>76</v>
      </c>
      <c r="D29" s="1"/>
      <c r="E29" s="10"/>
    </row>
    <row r="30" spans="2:5" x14ac:dyDescent="0.35">
      <c r="B30" s="8" t="s">
        <v>32</v>
      </c>
      <c r="C30" s="12" t="s">
        <v>19</v>
      </c>
      <c r="D30" s="1"/>
      <c r="E30" s="10"/>
    </row>
    <row r="31" spans="2:5" x14ac:dyDescent="0.35">
      <c r="B31" s="7" t="s">
        <v>33</v>
      </c>
      <c r="C31" s="12">
        <v>380</v>
      </c>
      <c r="D31" s="5" t="s">
        <v>83</v>
      </c>
      <c r="E31" s="10" t="s">
        <v>71</v>
      </c>
    </row>
    <row r="32" spans="2:5" x14ac:dyDescent="0.35">
      <c r="B32" s="7" t="s">
        <v>43</v>
      </c>
      <c r="C32" s="12">
        <v>2</v>
      </c>
      <c r="D32" s="1"/>
      <c r="E32" s="10"/>
    </row>
    <row r="33" spans="2:5" x14ac:dyDescent="0.35">
      <c r="B33" s="7" t="s">
        <v>5</v>
      </c>
      <c r="C33" s="12" t="s">
        <v>22</v>
      </c>
      <c r="D33" s="1"/>
      <c r="E33" s="10"/>
    </row>
    <row r="34" spans="2:5" x14ac:dyDescent="0.35">
      <c r="B34" s="7" t="s">
        <v>6</v>
      </c>
      <c r="C34" s="12" t="s">
        <v>76</v>
      </c>
      <c r="D34" s="1"/>
      <c r="E34" s="10"/>
    </row>
    <row r="35" spans="2:5" x14ac:dyDescent="0.35">
      <c r="B35" s="7" t="s">
        <v>7</v>
      </c>
      <c r="C35" s="12" t="s">
        <v>76</v>
      </c>
      <c r="D35" s="1"/>
      <c r="E35" s="10"/>
    </row>
    <row r="36" spans="2:5" x14ac:dyDescent="0.35">
      <c r="B36" s="7" t="s">
        <v>42</v>
      </c>
      <c r="C36" s="12" t="s">
        <v>76</v>
      </c>
      <c r="D36" s="1"/>
      <c r="E36" s="10"/>
    </row>
    <row r="37" spans="2:5" x14ac:dyDescent="0.35">
      <c r="B37" s="7" t="s">
        <v>47</v>
      </c>
      <c r="C37" s="12" t="s">
        <v>76</v>
      </c>
      <c r="D37" s="1"/>
      <c r="E37" s="10"/>
    </row>
    <row r="38" spans="2:5" x14ac:dyDescent="0.35">
      <c r="B38" s="7" t="s">
        <v>24</v>
      </c>
      <c r="C38" s="12">
        <v>10</v>
      </c>
      <c r="D38" s="1" t="s">
        <v>80</v>
      </c>
      <c r="E38" s="10" t="s">
        <v>71</v>
      </c>
    </row>
    <row r="39" spans="2:5" ht="43.5" x14ac:dyDescent="0.35">
      <c r="B39" s="7" t="s">
        <v>25</v>
      </c>
      <c r="C39" s="12">
        <v>2</v>
      </c>
      <c r="D39" s="5" t="s">
        <v>73</v>
      </c>
      <c r="E39" s="10" t="s">
        <v>71</v>
      </c>
    </row>
    <row r="40" spans="2:5" ht="43.5" x14ac:dyDescent="0.35">
      <c r="B40" s="7" t="s">
        <v>46</v>
      </c>
      <c r="C40" s="12">
        <v>2</v>
      </c>
      <c r="D40" s="5" t="s">
        <v>77</v>
      </c>
      <c r="E40" s="10" t="s">
        <v>71</v>
      </c>
    </row>
    <row r="41" spans="2:5" ht="43.5" x14ac:dyDescent="0.35">
      <c r="B41" s="7" t="s">
        <v>11</v>
      </c>
      <c r="C41" s="12">
        <v>6</v>
      </c>
      <c r="D41" s="5" t="s">
        <v>74</v>
      </c>
      <c r="E41" s="10" t="s">
        <v>71</v>
      </c>
    </row>
    <row r="42" spans="2:5" x14ac:dyDescent="0.35">
      <c r="B42" s="7" t="s">
        <v>12</v>
      </c>
      <c r="C42" s="12" t="s">
        <v>76</v>
      </c>
      <c r="D42" s="1"/>
      <c r="E42" s="10"/>
    </row>
    <row r="43" spans="2:5" x14ac:dyDescent="0.35">
      <c r="B43" s="7" t="s">
        <v>13</v>
      </c>
      <c r="C43" s="12">
        <v>6</v>
      </c>
      <c r="D43" s="1" t="s">
        <v>80</v>
      </c>
      <c r="E43" s="10" t="s">
        <v>71</v>
      </c>
    </row>
    <row r="44" spans="2:5" x14ac:dyDescent="0.35">
      <c r="B44" s="7" t="s">
        <v>14</v>
      </c>
      <c r="C44" s="12" t="s">
        <v>76</v>
      </c>
      <c r="D44" s="1"/>
      <c r="E44" s="10"/>
    </row>
    <row r="45" spans="2:5" ht="43.5" x14ac:dyDescent="0.35">
      <c r="B45" s="7" t="s">
        <v>34</v>
      </c>
      <c r="C45" s="12">
        <v>345</v>
      </c>
      <c r="D45" s="5" t="s">
        <v>78</v>
      </c>
      <c r="E45" s="10" t="s">
        <v>71</v>
      </c>
    </row>
    <row r="46" spans="2:5" ht="43.5" x14ac:dyDescent="0.35">
      <c r="B46" s="7" t="s">
        <v>35</v>
      </c>
      <c r="C46" s="12">
        <v>345</v>
      </c>
      <c r="D46" s="5" t="s">
        <v>78</v>
      </c>
      <c r="E46" s="10" t="s">
        <v>71</v>
      </c>
    </row>
    <row r="47" spans="2:5" ht="43.5" x14ac:dyDescent="0.35">
      <c r="B47" s="7" t="s">
        <v>36</v>
      </c>
      <c r="C47" s="12">
        <v>345</v>
      </c>
      <c r="D47" s="5" t="s">
        <v>78</v>
      </c>
      <c r="E47" s="10" t="s">
        <v>71</v>
      </c>
    </row>
    <row r="48" spans="2:5" ht="43.5" x14ac:dyDescent="0.35">
      <c r="B48" s="7" t="s">
        <v>37</v>
      </c>
      <c r="C48" s="12">
        <v>345</v>
      </c>
      <c r="D48" s="5" t="s">
        <v>78</v>
      </c>
      <c r="E48" s="10" t="s">
        <v>71</v>
      </c>
    </row>
    <row r="49" spans="2:5" ht="58" x14ac:dyDescent="0.35">
      <c r="B49" s="7" t="s">
        <v>38</v>
      </c>
      <c r="C49" s="12">
        <v>3</v>
      </c>
      <c r="D49" s="5" t="s">
        <v>81</v>
      </c>
      <c r="E49" s="10" t="s">
        <v>71</v>
      </c>
    </row>
    <row r="50" spans="2:5" ht="58" x14ac:dyDescent="0.35">
      <c r="B50" s="7" t="s">
        <v>39</v>
      </c>
      <c r="C50" s="12">
        <v>3</v>
      </c>
      <c r="D50" s="5" t="s">
        <v>81</v>
      </c>
      <c r="E50" s="10" t="s">
        <v>71</v>
      </c>
    </row>
    <row r="51" spans="2:5" ht="58" x14ac:dyDescent="0.35">
      <c r="B51" s="7" t="s">
        <v>40</v>
      </c>
      <c r="C51" s="12">
        <v>5</v>
      </c>
      <c r="D51" s="5" t="s">
        <v>82</v>
      </c>
      <c r="E51" s="10" t="s">
        <v>71</v>
      </c>
    </row>
    <row r="52" spans="2:5" ht="58" x14ac:dyDescent="0.35">
      <c r="B52" s="7" t="s">
        <v>41</v>
      </c>
      <c r="C52" s="13">
        <v>3</v>
      </c>
      <c r="D52" s="5" t="s">
        <v>81</v>
      </c>
      <c r="E52" s="10" t="s">
        <v>71</v>
      </c>
    </row>
    <row r="89" spans="1:3" x14ac:dyDescent="0.35">
      <c r="A89" t="s">
        <v>23</v>
      </c>
      <c r="B89" t="s">
        <v>19</v>
      </c>
      <c r="C89" t="s">
        <v>22</v>
      </c>
    </row>
    <row r="90" spans="1:3" x14ac:dyDescent="0.35">
      <c r="A90" t="s">
        <v>10</v>
      </c>
      <c r="B90" t="s">
        <v>19</v>
      </c>
      <c r="C90" t="s">
        <v>22</v>
      </c>
    </row>
    <row r="91" spans="1:3" x14ac:dyDescent="0.35">
      <c r="A91" t="s">
        <v>15</v>
      </c>
      <c r="B91" t="s">
        <v>19</v>
      </c>
      <c r="C91" t="s">
        <v>22</v>
      </c>
    </row>
  </sheetData>
  <dataConsolidate/>
  <mergeCells count="9">
    <mergeCell ref="C8:L8"/>
    <mergeCell ref="C10:L10"/>
    <mergeCell ref="C9:L9"/>
    <mergeCell ref="C6:L6"/>
    <mergeCell ref="C2:L2"/>
    <mergeCell ref="C3:L3"/>
    <mergeCell ref="C4:L4"/>
    <mergeCell ref="C5:L5"/>
    <mergeCell ref="C7:L7"/>
  </mergeCells>
  <dataValidations count="1">
    <dataValidation type="list" allowBlank="1" showInputMessage="1" showErrorMessage="1" sqref="C33">
      <formula1>Подземный_паркинг</formula1>
    </dataValidation>
  </dataValidations>
  <hyperlinks>
    <hyperlink ref="C10" r:id="rId1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Лист1!$B$4:$B$5</xm:f>
          </x14:formula1>
          <xm:sqref>C30</xm:sqref>
        </x14:dataValidation>
        <x14:dataValidation type="list" allowBlank="1" showInputMessage="1" showErrorMessage="1">
          <x14:formula1>
            <xm:f>Лист1!$C$4:$C$5</xm:f>
          </x14:formula1>
          <xm:sqref>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6" sqref="C6"/>
    </sheetView>
  </sheetViews>
  <sheetFormatPr defaultRowHeight="14.5" x14ac:dyDescent="0.35"/>
  <sheetData>
    <row r="4" spans="2:3" x14ac:dyDescent="0.35">
      <c r="B4" t="s">
        <v>19</v>
      </c>
      <c r="C4" t="s">
        <v>56</v>
      </c>
    </row>
    <row r="5" spans="2:3" x14ac:dyDescent="0.35">
      <c r="B5" t="s">
        <v>22</v>
      </c>
      <c r="C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ТЭП</vt:lpstr>
      <vt:lpstr>Лист1</vt:lpstr>
      <vt:lpstr>Есть_чиллерное_холодоснабжение</vt:lpstr>
      <vt:lpstr>Машинное_отделение</vt:lpstr>
      <vt:lpstr>Подземный_паркинг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2024-11-13T14:05:09Z</dcterms:modified>
</cp:coreProperties>
</file>